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<sst xmlns="http://schemas.openxmlformats.org/spreadsheetml/2006/main" count="86" uniqueCount="53">
  <si>
    <r>
      <rPr>
        <sz val="16"/>
        <rFont val="黑体"/>
        <charset val="134"/>
      </rPr>
      <t>平顶山外国语学校“3+2”大专、3年制中专</t>
    </r>
    <r>
      <rPr>
        <u/>
        <sz val="16"/>
        <rFont val="黑体"/>
        <charset val="134"/>
      </rPr>
      <t>电子商务</t>
    </r>
    <r>
      <rPr>
        <sz val="16"/>
        <rFont val="黑体"/>
        <charset val="134"/>
      </rPr>
      <t>专业课程设置与教学时间安排</t>
    </r>
  </si>
  <si>
    <t>类别</t>
  </si>
  <si>
    <t>序号</t>
  </si>
  <si>
    <t>课程名称</t>
  </si>
  <si>
    <t>学时数</t>
  </si>
  <si>
    <t>各学期周学时安排</t>
  </si>
  <si>
    <t>考试   学期</t>
  </si>
  <si>
    <t>考查    学期</t>
  </si>
  <si>
    <t>备注</t>
  </si>
  <si>
    <t>合计</t>
  </si>
  <si>
    <t>讲授</t>
  </si>
  <si>
    <t>实验实习</t>
  </si>
  <si>
    <t>辅导</t>
  </si>
  <si>
    <t>一</t>
  </si>
  <si>
    <t>二</t>
  </si>
  <si>
    <t>三</t>
  </si>
  <si>
    <t>四</t>
  </si>
  <si>
    <t>五</t>
  </si>
  <si>
    <t>六</t>
  </si>
  <si>
    <r>
      <rPr>
        <sz val="10"/>
        <rFont val="Times New Roman"/>
        <charset val="0"/>
      </rPr>
      <t>20</t>
    </r>
    <r>
      <rPr>
        <sz val="10"/>
        <rFont val="宋体"/>
        <charset val="0"/>
      </rPr>
      <t>周</t>
    </r>
  </si>
  <si>
    <t>正课</t>
  </si>
  <si>
    <t>文化基础课</t>
  </si>
  <si>
    <t>思政</t>
  </si>
  <si>
    <t>1-4</t>
  </si>
  <si>
    <t>5-6</t>
  </si>
  <si>
    <t>语文（中华优秀传统文化）</t>
  </si>
  <si>
    <t>实习</t>
  </si>
  <si>
    <t>数学</t>
  </si>
  <si>
    <t>英语</t>
  </si>
  <si>
    <t>计算机应用基础</t>
  </si>
  <si>
    <t>1-2</t>
  </si>
  <si>
    <t>体育与健康</t>
  </si>
  <si>
    <t>普通话</t>
  </si>
  <si>
    <t>普通话合格证</t>
  </si>
  <si>
    <t>历史</t>
  </si>
  <si>
    <t>3-4</t>
  </si>
  <si>
    <t>专业课</t>
  </si>
  <si>
    <t>电子商务概论</t>
  </si>
  <si>
    <t>网络营销</t>
  </si>
  <si>
    <t>商务礼仪</t>
  </si>
  <si>
    <t>推销实务</t>
  </si>
  <si>
    <t>营销策划实务</t>
  </si>
  <si>
    <t>市场营销</t>
  </si>
  <si>
    <t>电子商务客户关系管理</t>
  </si>
  <si>
    <t>微信营销</t>
  </si>
  <si>
    <t>电子商务法律法规</t>
  </si>
  <si>
    <t>消费心理学</t>
  </si>
  <si>
    <t>选修课</t>
  </si>
  <si>
    <t>心理健康</t>
  </si>
  <si>
    <t>音乐欣赏</t>
  </si>
  <si>
    <t>美术欣赏</t>
  </si>
  <si>
    <t>写字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</si>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</sst>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6"/>
      <name val="黑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workbookViewId="0">
      <selection activeCell="X16" sqref="X16"/>
    </sheetView>
  </sheetViews>
  <sheetFormatPr defaultColWidth="9" defaultRowHeight="13.5"/>
  <cols>
    <col min="1" max="1" width="11" style="1" customWidth="1"/>
    <col min="2" max="2" width="8.25" style="1" customWidth="1"/>
    <col min="3" max="3" width="23.25" style="1" customWidth="1"/>
    <col min="4" max="4" width="4.75" style="1" customWidth="1"/>
    <col min="5" max="5" width="5.875" style="1" customWidth="1"/>
    <col min="6" max="17" width="4.125" style="1" customWidth="1"/>
    <col min="18" max="18" width="7.25" style="1" customWidth="1"/>
    <col min="19" max="19" width="7.875" style="2" customWidth="1"/>
    <col min="20" max="16384" width="9" style="1"/>
  </cols>
  <sheetData>
    <row r="1" s="1" customFormat="1" ht="33" customHeight="1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8"/>
      <c r="T1" s="2"/>
    </row>
    <row r="2" s="1" customFormat="1" ht="18.75" customHeight="1" spans="1:20">
      <c r="A2" s="5" t="s">
        <v>1</v>
      </c>
      <c r="B2" s="5" t="s">
        <v>2</v>
      </c>
      <c r="C2" s="5" t="s">
        <v>3</v>
      </c>
      <c r="D2" s="6" t="s">
        <v>4</v>
      </c>
      <c r="E2" s="6"/>
      <c r="F2" s="6"/>
      <c r="G2" s="6"/>
      <c r="H2" s="6" t="s">
        <v>5</v>
      </c>
      <c r="I2" s="6"/>
      <c r="J2" s="6"/>
      <c r="K2" s="6"/>
      <c r="L2" s="6"/>
      <c r="M2" s="6"/>
      <c r="N2" s="6"/>
      <c r="O2" s="6"/>
      <c r="P2" s="6"/>
      <c r="Q2" s="6"/>
      <c r="R2" s="19" t="s">
        <v>6</v>
      </c>
      <c r="S2" s="19" t="s">
        <v>7</v>
      </c>
      <c r="T2" s="6" t="s">
        <v>8</v>
      </c>
    </row>
    <row r="3" s="1" customFormat="1" ht="18.75" customHeight="1" spans="1:20">
      <c r="A3" s="5"/>
      <c r="B3" s="5"/>
      <c r="C3" s="5"/>
      <c r="D3" s="6" t="s">
        <v>9</v>
      </c>
      <c r="E3" s="5" t="s">
        <v>10</v>
      </c>
      <c r="F3" s="5" t="s">
        <v>11</v>
      </c>
      <c r="G3" s="5" t="s">
        <v>12</v>
      </c>
      <c r="H3" s="6" t="s">
        <v>13</v>
      </c>
      <c r="I3" s="6"/>
      <c r="J3" s="6" t="s">
        <v>14</v>
      </c>
      <c r="K3" s="6"/>
      <c r="L3" s="6" t="s">
        <v>15</v>
      </c>
      <c r="M3" s="6"/>
      <c r="N3" s="6" t="s">
        <v>16</v>
      </c>
      <c r="O3" s="6"/>
      <c r="P3" s="6" t="s">
        <v>17</v>
      </c>
      <c r="Q3" s="6" t="s">
        <v>18</v>
      </c>
      <c r="R3" s="19"/>
      <c r="S3" s="19"/>
      <c r="T3" s="6"/>
    </row>
    <row r="4" s="1" customFormat="1" ht="18.75" customHeight="1" spans="1:20">
      <c r="A4" s="5"/>
      <c r="B4" s="5"/>
      <c r="C4" s="5"/>
      <c r="D4" s="6"/>
      <c r="E4" s="5"/>
      <c r="F4" s="5"/>
      <c r="G4" s="5"/>
      <c r="H4" s="7" t="s">
        <v>19</v>
      </c>
      <c r="I4" s="7"/>
      <c r="J4" s="7" t="s">
        <v>19</v>
      </c>
      <c r="K4" s="7"/>
      <c r="L4" s="7" t="s">
        <v>19</v>
      </c>
      <c r="M4" s="6"/>
      <c r="N4" s="7" t="s">
        <v>19</v>
      </c>
      <c r="O4" s="7"/>
      <c r="P4" s="14" t="s">
        <v>19</v>
      </c>
      <c r="Q4" s="14" t="s">
        <v>19</v>
      </c>
      <c r="R4" s="19"/>
      <c r="S4" s="19"/>
      <c r="T4" s="6"/>
    </row>
    <row r="5" s="1" customFormat="1" ht="18.75" customHeight="1" spans="1:20">
      <c r="A5" s="5"/>
      <c r="B5" s="5"/>
      <c r="C5" s="5"/>
      <c r="D5" s="6"/>
      <c r="E5" s="5"/>
      <c r="F5" s="5"/>
      <c r="G5" s="5"/>
      <c r="H5" s="6" t="s">
        <v>20</v>
      </c>
      <c r="I5" s="6" t="s">
        <v>12</v>
      </c>
      <c r="J5" s="6" t="s">
        <v>20</v>
      </c>
      <c r="K5" s="6" t="s">
        <v>12</v>
      </c>
      <c r="L5" s="6" t="s">
        <v>20</v>
      </c>
      <c r="M5" s="6" t="s">
        <v>12</v>
      </c>
      <c r="N5" s="6" t="s">
        <v>20</v>
      </c>
      <c r="O5" s="6" t="s">
        <v>12</v>
      </c>
      <c r="P5" s="6" t="s">
        <v>12</v>
      </c>
      <c r="Q5" s="6" t="s">
        <v>12</v>
      </c>
      <c r="R5" s="12"/>
      <c r="S5" s="12"/>
      <c r="T5" s="6"/>
    </row>
    <row r="6" s="1" customFormat="1" ht="18.75" customHeight="1" spans="1:20">
      <c r="A6" s="8" t="s">
        <v>21</v>
      </c>
      <c r="B6" s="6">
        <v>1</v>
      </c>
      <c r="C6" s="9" t="s">
        <v>22</v>
      </c>
      <c r="D6" s="6">
        <v>200</v>
      </c>
      <c r="E6" s="6">
        <v>160</v>
      </c>
      <c r="F6" s="6"/>
      <c r="G6" s="6">
        <v>40</v>
      </c>
      <c r="H6" s="6">
        <v>2</v>
      </c>
      <c r="I6" s="6"/>
      <c r="J6" s="6">
        <v>2</v>
      </c>
      <c r="K6" s="6"/>
      <c r="L6" s="6">
        <v>2</v>
      </c>
      <c r="M6" s="6"/>
      <c r="N6" s="6">
        <v>2</v>
      </c>
      <c r="O6" s="6"/>
      <c r="P6" s="6">
        <v>1</v>
      </c>
      <c r="Q6" s="6">
        <v>1</v>
      </c>
      <c r="R6" s="20" t="s">
        <v>23</v>
      </c>
      <c r="S6" s="21" t="s">
        <v>24</v>
      </c>
      <c r="T6" s="6"/>
    </row>
    <row r="7" s="1" customFormat="1" ht="18.75" customHeight="1" spans="1:20">
      <c r="A7" s="10"/>
      <c r="B7" s="6">
        <v>2</v>
      </c>
      <c r="C7" s="9" t="s">
        <v>25</v>
      </c>
      <c r="D7" s="6">
        <f t="shared" ref="D7:D27" si="0">(H7+J7+L7+N7)*20</f>
        <v>160</v>
      </c>
      <c r="E7" s="6">
        <f t="shared" ref="E7:E27" si="1">D7-F7</f>
        <v>160</v>
      </c>
      <c r="F7" s="6"/>
      <c r="G7" s="6"/>
      <c r="H7" s="6">
        <v>2</v>
      </c>
      <c r="I7" s="6"/>
      <c r="J7" s="6">
        <v>2</v>
      </c>
      <c r="K7" s="6"/>
      <c r="L7" s="6">
        <v>2</v>
      </c>
      <c r="M7" s="6"/>
      <c r="N7" s="6">
        <v>2</v>
      </c>
      <c r="O7" s="6"/>
      <c r="P7" s="15" t="s">
        <v>26</v>
      </c>
      <c r="Q7" s="22"/>
      <c r="R7" s="20" t="s">
        <v>23</v>
      </c>
      <c r="S7" s="21"/>
      <c r="T7" s="6"/>
    </row>
    <row r="8" s="1" customFormat="1" ht="18.75" customHeight="1" spans="1:20">
      <c r="A8" s="10"/>
      <c r="B8" s="6">
        <v>3</v>
      </c>
      <c r="C8" s="9" t="s">
        <v>27</v>
      </c>
      <c r="D8" s="6">
        <f t="shared" si="0"/>
        <v>160</v>
      </c>
      <c r="E8" s="6">
        <f t="shared" si="1"/>
        <v>160</v>
      </c>
      <c r="F8" s="6"/>
      <c r="G8" s="6"/>
      <c r="H8" s="6">
        <v>2</v>
      </c>
      <c r="I8" s="6"/>
      <c r="J8" s="6">
        <v>2</v>
      </c>
      <c r="K8" s="6"/>
      <c r="L8" s="6">
        <v>2</v>
      </c>
      <c r="M8" s="6"/>
      <c r="N8" s="6">
        <v>2</v>
      </c>
      <c r="O8" s="6"/>
      <c r="P8" s="16"/>
      <c r="Q8" s="23"/>
      <c r="R8" s="20" t="s">
        <v>23</v>
      </c>
      <c r="S8" s="21"/>
      <c r="T8" s="6"/>
    </row>
    <row r="9" s="1" customFormat="1" ht="18.75" customHeight="1" spans="1:20">
      <c r="A9" s="10"/>
      <c r="B9" s="6">
        <v>4</v>
      </c>
      <c r="C9" s="9" t="s">
        <v>28</v>
      </c>
      <c r="D9" s="6">
        <f t="shared" si="0"/>
        <v>160</v>
      </c>
      <c r="E9" s="6">
        <f t="shared" si="1"/>
        <v>160</v>
      </c>
      <c r="F9" s="6"/>
      <c r="G9" s="6"/>
      <c r="H9" s="6">
        <v>2</v>
      </c>
      <c r="I9" s="6"/>
      <c r="J9" s="6">
        <v>2</v>
      </c>
      <c r="K9" s="6"/>
      <c r="L9" s="6">
        <v>2</v>
      </c>
      <c r="M9" s="6"/>
      <c r="N9" s="6">
        <v>2</v>
      </c>
      <c r="O9" s="6"/>
      <c r="P9" s="16"/>
      <c r="Q9" s="23"/>
      <c r="R9" s="20" t="s">
        <v>23</v>
      </c>
      <c r="S9" s="21"/>
      <c r="T9" s="6"/>
    </row>
    <row r="10" s="1" customFormat="1" ht="18.75" customHeight="1" spans="1:20">
      <c r="A10" s="10"/>
      <c r="B10" s="6">
        <v>5</v>
      </c>
      <c r="C10" s="9" t="s">
        <v>29</v>
      </c>
      <c r="D10" s="6">
        <f t="shared" si="0"/>
        <v>160</v>
      </c>
      <c r="E10" s="6">
        <f t="shared" si="1"/>
        <v>80</v>
      </c>
      <c r="F10" s="6">
        <v>80</v>
      </c>
      <c r="G10" s="6"/>
      <c r="H10" s="6">
        <v>4</v>
      </c>
      <c r="I10" s="6"/>
      <c r="J10" s="6">
        <v>4</v>
      </c>
      <c r="K10" s="6"/>
      <c r="L10" s="6"/>
      <c r="M10" s="6"/>
      <c r="N10" s="6"/>
      <c r="O10" s="6"/>
      <c r="P10" s="16"/>
      <c r="Q10" s="23"/>
      <c r="R10" s="20" t="s">
        <v>30</v>
      </c>
      <c r="S10" s="6"/>
      <c r="T10" s="6"/>
    </row>
    <row r="11" s="1" customFormat="1" ht="18.75" customHeight="1" spans="1:20">
      <c r="A11" s="10"/>
      <c r="B11" s="6">
        <v>6</v>
      </c>
      <c r="C11" s="9" t="s">
        <v>31</v>
      </c>
      <c r="D11" s="6">
        <f t="shared" si="0"/>
        <v>160</v>
      </c>
      <c r="E11" s="6">
        <f t="shared" si="1"/>
        <v>80</v>
      </c>
      <c r="F11" s="6">
        <v>80</v>
      </c>
      <c r="G11" s="6"/>
      <c r="H11" s="6">
        <v>2</v>
      </c>
      <c r="I11" s="6"/>
      <c r="J11" s="6">
        <v>2</v>
      </c>
      <c r="K11" s="6"/>
      <c r="L11" s="6">
        <v>2</v>
      </c>
      <c r="M11" s="6"/>
      <c r="N11" s="6">
        <v>2</v>
      </c>
      <c r="O11" s="6"/>
      <c r="P11" s="16"/>
      <c r="Q11" s="23"/>
      <c r="R11" s="20"/>
      <c r="S11" s="20" t="s">
        <v>23</v>
      </c>
      <c r="T11" s="6"/>
    </row>
    <row r="12" s="1" customFormat="1" ht="18.75" customHeight="1" spans="1:20">
      <c r="A12" s="10"/>
      <c r="B12" s="6">
        <v>7</v>
      </c>
      <c r="C12" s="9" t="s">
        <v>32</v>
      </c>
      <c r="D12" s="6">
        <f t="shared" si="0"/>
        <v>80</v>
      </c>
      <c r="E12" s="6">
        <f t="shared" si="1"/>
        <v>40</v>
      </c>
      <c r="F12" s="6">
        <v>40</v>
      </c>
      <c r="G12" s="6"/>
      <c r="H12" s="6">
        <v>2</v>
      </c>
      <c r="I12" s="6"/>
      <c r="J12" s="6">
        <v>2</v>
      </c>
      <c r="K12" s="6"/>
      <c r="L12" s="6"/>
      <c r="M12" s="6"/>
      <c r="N12" s="6"/>
      <c r="O12" s="6"/>
      <c r="P12" s="16"/>
      <c r="Q12" s="23"/>
      <c r="R12" s="20" t="s">
        <v>30</v>
      </c>
      <c r="S12" s="21" t="s">
        <v>33</v>
      </c>
      <c r="T12" s="20"/>
    </row>
    <row r="13" s="1" customFormat="1" ht="18.75" customHeight="1" spans="1:20">
      <c r="A13" s="11"/>
      <c r="B13" s="6">
        <v>8</v>
      </c>
      <c r="C13" s="9" t="s">
        <v>34</v>
      </c>
      <c r="D13" s="6">
        <f t="shared" si="0"/>
        <v>80</v>
      </c>
      <c r="E13" s="6">
        <f t="shared" si="1"/>
        <v>80</v>
      </c>
      <c r="F13" s="6"/>
      <c r="G13" s="6"/>
      <c r="H13" s="6"/>
      <c r="I13" s="6"/>
      <c r="J13" s="6"/>
      <c r="K13" s="6"/>
      <c r="L13" s="6">
        <v>2</v>
      </c>
      <c r="M13" s="6"/>
      <c r="N13" s="6">
        <v>2</v>
      </c>
      <c r="O13" s="6"/>
      <c r="P13" s="16"/>
      <c r="Q13" s="23"/>
      <c r="R13" s="20" t="s">
        <v>35</v>
      </c>
      <c r="S13" s="21"/>
      <c r="T13" s="20"/>
    </row>
    <row r="14" s="1" customFormat="1" ht="18.75" customHeight="1" spans="1:20">
      <c r="A14" s="12" t="s">
        <v>36</v>
      </c>
      <c r="B14" s="6">
        <v>9</v>
      </c>
      <c r="C14" s="9" t="s">
        <v>37</v>
      </c>
      <c r="D14" s="6">
        <f t="shared" si="0"/>
        <v>80</v>
      </c>
      <c r="E14" s="6">
        <f t="shared" si="1"/>
        <v>80</v>
      </c>
      <c r="F14" s="6"/>
      <c r="G14" s="6"/>
      <c r="H14" s="6">
        <v>2</v>
      </c>
      <c r="I14" s="6"/>
      <c r="J14" s="6">
        <v>2</v>
      </c>
      <c r="K14" s="6"/>
      <c r="L14" s="6"/>
      <c r="M14" s="6"/>
      <c r="N14" s="6"/>
      <c r="O14" s="6"/>
      <c r="P14" s="16"/>
      <c r="Q14" s="23"/>
      <c r="R14" s="20" t="s">
        <v>30</v>
      </c>
      <c r="S14" s="21"/>
      <c r="T14" s="20"/>
    </row>
    <row r="15" s="1" customFormat="1" ht="18.75" customHeight="1" spans="1:20">
      <c r="A15" s="12"/>
      <c r="B15" s="6">
        <v>10</v>
      </c>
      <c r="C15" s="9" t="s">
        <v>38</v>
      </c>
      <c r="D15" s="6">
        <f t="shared" si="0"/>
        <v>80</v>
      </c>
      <c r="E15" s="6">
        <f t="shared" si="1"/>
        <v>40</v>
      </c>
      <c r="F15" s="6">
        <v>40</v>
      </c>
      <c r="G15" s="6"/>
      <c r="H15" s="6">
        <v>2</v>
      </c>
      <c r="I15" s="6"/>
      <c r="J15" s="6">
        <v>2</v>
      </c>
      <c r="K15" s="6"/>
      <c r="L15" s="6"/>
      <c r="M15" s="6"/>
      <c r="N15" s="6"/>
      <c r="O15" s="6"/>
      <c r="P15" s="16"/>
      <c r="Q15" s="23"/>
      <c r="R15" s="20" t="s">
        <v>30</v>
      </c>
      <c r="S15" s="21"/>
      <c r="T15" s="24"/>
    </row>
    <row r="16" s="1" customFormat="1" ht="18.75" customHeight="1" spans="1:20">
      <c r="A16" s="12"/>
      <c r="B16" s="6">
        <v>11</v>
      </c>
      <c r="C16" s="9" t="s">
        <v>39</v>
      </c>
      <c r="D16" s="6">
        <f t="shared" si="0"/>
        <v>80</v>
      </c>
      <c r="E16" s="6">
        <f t="shared" si="1"/>
        <v>40</v>
      </c>
      <c r="F16" s="6">
        <v>40</v>
      </c>
      <c r="G16" s="6"/>
      <c r="H16" s="6">
        <v>2</v>
      </c>
      <c r="I16" s="6"/>
      <c r="J16" s="6">
        <v>2</v>
      </c>
      <c r="K16" s="6"/>
      <c r="L16" s="6"/>
      <c r="M16" s="6"/>
      <c r="N16" s="6"/>
      <c r="O16" s="6"/>
      <c r="P16" s="16"/>
      <c r="Q16" s="23"/>
      <c r="R16" s="20" t="s">
        <v>30</v>
      </c>
      <c r="S16" s="21"/>
      <c r="T16" s="24"/>
    </row>
    <row r="17" s="1" customFormat="1" ht="18.75" customHeight="1" spans="1:20">
      <c r="A17" s="12"/>
      <c r="B17" s="6">
        <v>12</v>
      </c>
      <c r="C17" s="9" t="s">
        <v>40</v>
      </c>
      <c r="D17" s="6">
        <f t="shared" si="0"/>
        <v>80</v>
      </c>
      <c r="E17" s="6">
        <f t="shared" si="1"/>
        <v>40</v>
      </c>
      <c r="F17" s="6">
        <v>40</v>
      </c>
      <c r="G17" s="6"/>
      <c r="H17" s="6">
        <v>2</v>
      </c>
      <c r="I17" s="6"/>
      <c r="J17" s="6">
        <v>2</v>
      </c>
      <c r="K17" s="6"/>
      <c r="L17" s="6"/>
      <c r="M17" s="6"/>
      <c r="N17" s="6"/>
      <c r="O17" s="6"/>
      <c r="P17" s="16"/>
      <c r="Q17" s="23"/>
      <c r="R17" s="20" t="s">
        <v>30</v>
      </c>
      <c r="S17" s="21"/>
      <c r="T17" s="24"/>
    </row>
    <row r="18" s="1" customFormat="1" ht="18.75" customHeight="1" spans="1:20">
      <c r="A18" s="12"/>
      <c r="B18" s="6">
        <v>13</v>
      </c>
      <c r="C18" s="9" t="s">
        <v>41</v>
      </c>
      <c r="D18" s="6">
        <f t="shared" si="0"/>
        <v>80</v>
      </c>
      <c r="E18" s="6">
        <f t="shared" si="1"/>
        <v>40</v>
      </c>
      <c r="F18" s="6">
        <v>40</v>
      </c>
      <c r="G18" s="6"/>
      <c r="H18" s="6">
        <v>2</v>
      </c>
      <c r="I18" s="6"/>
      <c r="J18" s="6">
        <v>2</v>
      </c>
      <c r="K18" s="6"/>
      <c r="L18" s="6"/>
      <c r="M18" s="6"/>
      <c r="N18" s="6"/>
      <c r="O18" s="6"/>
      <c r="P18" s="16"/>
      <c r="Q18" s="23"/>
      <c r="R18" s="20" t="s">
        <v>30</v>
      </c>
      <c r="S18" s="21"/>
      <c r="T18" s="24"/>
    </row>
    <row r="19" s="1" customFormat="1" ht="18.75" customHeight="1" spans="1:20">
      <c r="A19" s="12"/>
      <c r="B19" s="6">
        <v>14</v>
      </c>
      <c r="C19" s="9" t="s">
        <v>42</v>
      </c>
      <c r="D19" s="6">
        <f t="shared" si="0"/>
        <v>160</v>
      </c>
      <c r="E19" s="6">
        <f t="shared" si="1"/>
        <v>80</v>
      </c>
      <c r="F19" s="6">
        <v>80</v>
      </c>
      <c r="G19" s="6"/>
      <c r="H19" s="6"/>
      <c r="I19" s="6"/>
      <c r="J19" s="6"/>
      <c r="K19" s="6"/>
      <c r="L19" s="6">
        <v>4</v>
      </c>
      <c r="M19" s="6"/>
      <c r="N19" s="6">
        <v>4</v>
      </c>
      <c r="O19" s="6"/>
      <c r="P19" s="16"/>
      <c r="Q19" s="23"/>
      <c r="R19" s="21" t="s">
        <v>35</v>
      </c>
      <c r="S19" s="21"/>
      <c r="T19" s="24"/>
    </row>
    <row r="20" s="1" customFormat="1" ht="18.75" customHeight="1" spans="1:20">
      <c r="A20" s="12"/>
      <c r="B20" s="6">
        <v>15</v>
      </c>
      <c r="C20" s="9" t="s">
        <v>43</v>
      </c>
      <c r="D20" s="6">
        <f t="shared" si="0"/>
        <v>160</v>
      </c>
      <c r="E20" s="6">
        <f t="shared" si="1"/>
        <v>80</v>
      </c>
      <c r="F20" s="6">
        <v>80</v>
      </c>
      <c r="G20" s="6"/>
      <c r="H20" s="6"/>
      <c r="I20" s="6"/>
      <c r="J20" s="6"/>
      <c r="K20" s="6"/>
      <c r="L20" s="6">
        <v>4</v>
      </c>
      <c r="M20" s="6"/>
      <c r="N20" s="6">
        <v>4</v>
      </c>
      <c r="O20" s="6"/>
      <c r="P20" s="16"/>
      <c r="Q20" s="23"/>
      <c r="R20" s="21" t="s">
        <v>35</v>
      </c>
      <c r="S20" s="21"/>
      <c r="T20" s="24"/>
    </row>
    <row r="21" s="1" customFormat="1" ht="18.75" customHeight="1" spans="1:20">
      <c r="A21" s="12"/>
      <c r="B21" s="6">
        <v>16</v>
      </c>
      <c r="C21" s="9" t="s">
        <v>44</v>
      </c>
      <c r="D21" s="6">
        <f t="shared" si="0"/>
        <v>160</v>
      </c>
      <c r="E21" s="6">
        <f t="shared" si="1"/>
        <v>80</v>
      </c>
      <c r="F21" s="6">
        <v>80</v>
      </c>
      <c r="G21" s="6"/>
      <c r="H21" s="6"/>
      <c r="I21" s="6"/>
      <c r="J21" s="6"/>
      <c r="K21" s="6"/>
      <c r="L21" s="6">
        <v>4</v>
      </c>
      <c r="M21" s="6"/>
      <c r="N21" s="6">
        <v>4</v>
      </c>
      <c r="O21" s="6"/>
      <c r="P21" s="16"/>
      <c r="Q21" s="23"/>
      <c r="R21" s="21" t="s">
        <v>35</v>
      </c>
      <c r="S21" s="21"/>
      <c r="T21" s="24"/>
    </row>
    <row r="22" s="1" customFormat="1" ht="18.75" customHeight="1" spans="1:20">
      <c r="A22" s="12"/>
      <c r="B22" s="6">
        <v>17</v>
      </c>
      <c r="C22" s="9" t="s">
        <v>45</v>
      </c>
      <c r="D22" s="6">
        <f t="shared" si="0"/>
        <v>80</v>
      </c>
      <c r="E22" s="6">
        <f t="shared" si="1"/>
        <v>80</v>
      </c>
      <c r="F22" s="6"/>
      <c r="G22" s="6"/>
      <c r="H22" s="6"/>
      <c r="I22" s="6"/>
      <c r="J22" s="6"/>
      <c r="K22" s="6"/>
      <c r="L22" s="6">
        <v>2</v>
      </c>
      <c r="M22" s="6"/>
      <c r="N22" s="6">
        <v>2</v>
      </c>
      <c r="O22" s="6"/>
      <c r="P22" s="16"/>
      <c r="Q22" s="23"/>
      <c r="R22" s="21" t="s">
        <v>35</v>
      </c>
      <c r="S22" s="21"/>
      <c r="T22" s="24"/>
    </row>
    <row r="23" s="1" customFormat="1" ht="18.75" customHeight="1" spans="1:20">
      <c r="A23" s="12"/>
      <c r="B23" s="6">
        <v>18</v>
      </c>
      <c r="C23" s="9" t="s">
        <v>46</v>
      </c>
      <c r="D23" s="6">
        <f t="shared" si="0"/>
        <v>160</v>
      </c>
      <c r="E23" s="6">
        <f t="shared" si="1"/>
        <v>80</v>
      </c>
      <c r="F23" s="6">
        <v>80</v>
      </c>
      <c r="G23" s="6"/>
      <c r="H23" s="6"/>
      <c r="I23" s="6"/>
      <c r="J23" s="6"/>
      <c r="K23" s="6"/>
      <c r="L23" s="6">
        <v>4</v>
      </c>
      <c r="M23" s="6"/>
      <c r="N23" s="6">
        <v>4</v>
      </c>
      <c r="O23" s="6"/>
      <c r="P23" s="16"/>
      <c r="Q23" s="23"/>
      <c r="R23" s="21" t="s">
        <v>35</v>
      </c>
      <c r="S23" s="21"/>
      <c r="T23" s="24"/>
    </row>
    <row r="24" s="1" customFormat="1" ht="18.75" customHeight="1" spans="1:20">
      <c r="A24" s="5" t="s">
        <v>47</v>
      </c>
      <c r="B24" s="6">
        <v>19</v>
      </c>
      <c r="C24" s="9" t="s">
        <v>48</v>
      </c>
      <c r="D24" s="6">
        <f t="shared" si="0"/>
        <v>40</v>
      </c>
      <c r="E24" s="6">
        <f t="shared" si="1"/>
        <v>40</v>
      </c>
      <c r="F24" s="6"/>
      <c r="G24" s="6"/>
      <c r="H24" s="6">
        <v>1</v>
      </c>
      <c r="I24" s="6"/>
      <c r="J24" s="6">
        <v>1</v>
      </c>
      <c r="K24" s="6"/>
      <c r="L24" s="6"/>
      <c r="M24" s="6"/>
      <c r="N24" s="6"/>
      <c r="O24" s="6"/>
      <c r="P24" s="16"/>
      <c r="Q24" s="23"/>
      <c r="R24" s="20"/>
      <c r="S24" s="20" t="s">
        <v>30</v>
      </c>
      <c r="T24" s="6"/>
    </row>
    <row r="25" s="1" customFormat="1" ht="18.75" customHeight="1" spans="1:20">
      <c r="A25" s="5"/>
      <c r="B25" s="6">
        <v>20</v>
      </c>
      <c r="C25" s="9" t="s">
        <v>49</v>
      </c>
      <c r="D25" s="6">
        <f t="shared" si="0"/>
        <v>40</v>
      </c>
      <c r="E25" s="6">
        <f t="shared" si="1"/>
        <v>40</v>
      </c>
      <c r="F25" s="6"/>
      <c r="G25" s="6"/>
      <c r="H25" s="6">
        <v>1</v>
      </c>
      <c r="I25" s="6"/>
      <c r="J25" s="6">
        <v>1</v>
      </c>
      <c r="K25" s="6"/>
      <c r="L25" s="6"/>
      <c r="M25" s="6"/>
      <c r="N25" s="6"/>
      <c r="O25" s="6"/>
      <c r="P25" s="16"/>
      <c r="Q25" s="23"/>
      <c r="R25" s="20"/>
      <c r="S25" s="20" t="s">
        <v>30</v>
      </c>
      <c r="T25" s="6"/>
    </row>
    <row r="26" s="1" customFormat="1" ht="18.75" customHeight="1" spans="1:20">
      <c r="A26" s="5"/>
      <c r="B26" s="6">
        <v>21</v>
      </c>
      <c r="C26" s="9" t="s">
        <v>50</v>
      </c>
      <c r="D26" s="6">
        <f t="shared" si="0"/>
        <v>40</v>
      </c>
      <c r="E26" s="6">
        <f t="shared" si="1"/>
        <v>40</v>
      </c>
      <c r="F26" s="6"/>
      <c r="G26" s="6"/>
      <c r="H26" s="6">
        <v>1</v>
      </c>
      <c r="I26" s="6"/>
      <c r="J26" s="6">
        <v>1</v>
      </c>
      <c r="K26" s="6"/>
      <c r="L26" s="6"/>
      <c r="M26" s="6"/>
      <c r="N26" s="6"/>
      <c r="O26" s="6"/>
      <c r="P26" s="16"/>
      <c r="Q26" s="23"/>
      <c r="R26" s="20"/>
      <c r="S26" s="20" t="s">
        <v>30</v>
      </c>
      <c r="T26" s="6"/>
    </row>
    <row r="27" s="1" customFormat="1" ht="18.75" customHeight="1" spans="1:20">
      <c r="A27" s="12"/>
      <c r="B27" s="6">
        <v>22</v>
      </c>
      <c r="C27" s="9" t="s">
        <v>51</v>
      </c>
      <c r="D27" s="6">
        <f t="shared" si="0"/>
        <v>40</v>
      </c>
      <c r="E27" s="6">
        <f t="shared" si="1"/>
        <v>20</v>
      </c>
      <c r="F27" s="6">
        <v>20</v>
      </c>
      <c r="G27" s="6"/>
      <c r="H27" s="6">
        <v>1</v>
      </c>
      <c r="I27" s="6"/>
      <c r="J27" s="6">
        <v>1</v>
      </c>
      <c r="K27" s="6"/>
      <c r="L27" s="6"/>
      <c r="M27" s="6"/>
      <c r="N27" s="6"/>
      <c r="O27" s="6"/>
      <c r="P27" s="17"/>
      <c r="Q27" s="25"/>
      <c r="R27" s="21"/>
      <c r="S27" s="20" t="s">
        <v>30</v>
      </c>
      <c r="T27" s="6"/>
    </row>
    <row r="28" s="1" customFormat="1" ht="18.75" customHeight="1" spans="1:20">
      <c r="A28" s="6" t="s">
        <v>52</v>
      </c>
      <c r="B28" s="13"/>
      <c r="C28" s="13"/>
      <c r="D28" s="6">
        <f>SUM(D6:D27)</f>
        <v>2440</v>
      </c>
      <c r="E28" s="6">
        <f>SUM(E6:E27)</f>
        <v>1700</v>
      </c>
      <c r="F28" s="6">
        <f>SUM(F10:F27)</f>
        <v>700</v>
      </c>
      <c r="G28" s="6"/>
      <c r="H28" s="6">
        <f t="shared" ref="H28:O28" si="2">SUM(H6:H27)</f>
        <v>30</v>
      </c>
      <c r="I28" s="6">
        <f t="shared" si="2"/>
        <v>0</v>
      </c>
      <c r="J28" s="6">
        <f t="shared" si="2"/>
        <v>30</v>
      </c>
      <c r="K28" s="6">
        <f t="shared" si="2"/>
        <v>0</v>
      </c>
      <c r="L28" s="6">
        <f t="shared" si="2"/>
        <v>30</v>
      </c>
      <c r="M28" s="6">
        <f t="shared" si="2"/>
        <v>0</v>
      </c>
      <c r="N28" s="6">
        <f t="shared" si="2"/>
        <v>30</v>
      </c>
      <c r="O28" s="6">
        <f t="shared" si="2"/>
        <v>0</v>
      </c>
      <c r="P28" s="6">
        <v>20</v>
      </c>
      <c r="Q28" s="6">
        <v>20</v>
      </c>
      <c r="R28" s="21"/>
      <c r="S28" s="21"/>
      <c r="T28" s="6"/>
    </row>
  </sheetData>
  <mergeCells count="29">
    <mergeCell ref="A1:T1"/>
    <mergeCell ref="D2:G2"/>
    <mergeCell ref="H2:Q2"/>
    <mergeCell ref="H3:I3"/>
    <mergeCell ref="J3:K3"/>
    <mergeCell ref="L3:M3"/>
    <mergeCell ref="N3:O3"/>
    <mergeCell ref="H4:I4"/>
    <mergeCell ref="J4:K4"/>
    <mergeCell ref="L4:M4"/>
    <mergeCell ref="N4:O4"/>
    <mergeCell ref="S10:T10"/>
    <mergeCell ref="S12:T12"/>
    <mergeCell ref="S14:T14"/>
    <mergeCell ref="A28:C28"/>
    <mergeCell ref="A2:A5"/>
    <mergeCell ref="A6:A13"/>
    <mergeCell ref="A14:A23"/>
    <mergeCell ref="A24:A27"/>
    <mergeCell ref="B2:B5"/>
    <mergeCell ref="C2:C5"/>
    <mergeCell ref="D3:D5"/>
    <mergeCell ref="E3:E5"/>
    <mergeCell ref="F3:F5"/>
    <mergeCell ref="G3:G5"/>
    <mergeCell ref="R2:R5"/>
    <mergeCell ref="S2:S5"/>
    <mergeCell ref="T2:T5"/>
    <mergeCell ref="P7:Q27"/>
  </mergeCells>
  <printOptions horizontalCentered="1"/>
  <pageMargins left="0.554861111111111" right="0.554861111111111" top="0.409027777777778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2021-07-07T02:07:00Z</dcterms:created>
  <dcterms:modified xsi:type="dcterms:W3CDTF">2022-08-04T08:16:07Z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20A1D46758E44198BBB23C31BF92144D</vt:lpwstr>
  </property>
  <property fmtid="{D5CDD505-2E9C-101B-9397-08002B2CF9AE}" pid="3" name="KSOProductBuildVer">
    <vt:lpwstr>2052-11.1.0.12116</vt:lpwstr>
  </property>
</Properties>
</file>